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RPiPS - odrzucone wnioski" sheetId="3" r:id="rId1"/>
  </sheets>
  <calcPr calcId="152511"/>
</workbook>
</file>

<file path=xl/calcChain.xml><?xml version="1.0" encoding="utf-8"?>
<calcChain xmlns="http://schemas.openxmlformats.org/spreadsheetml/2006/main">
  <c r="J11" i="3" l="1"/>
  <c r="I11" i="3"/>
  <c r="H11" i="3"/>
  <c r="G11" i="3"/>
  <c r="F11" i="3"/>
  <c r="E11" i="3"/>
  <c r="K11" i="3" l="1"/>
</calcChain>
</file>

<file path=xl/comments1.xml><?xml version="1.0" encoding="utf-8"?>
<comments xmlns="http://schemas.openxmlformats.org/spreadsheetml/2006/main">
  <authors>
    <author>Autor</author>
  </authors>
  <commentList>
    <comment ref="J1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wnioskują o mniejszy koszt niż im się należy 2827</t>
        </r>
      </text>
    </comment>
  </commentList>
</comments>
</file>

<file path=xl/sharedStrings.xml><?xml version="1.0" encoding="utf-8"?>
<sst xmlns="http://schemas.openxmlformats.org/spreadsheetml/2006/main" count="26" uniqueCount="25">
  <si>
    <t>Lp.</t>
  </si>
  <si>
    <t>Nazwa wnioskodawcy</t>
  </si>
  <si>
    <t>gmina</t>
  </si>
  <si>
    <t>wiejska</t>
  </si>
  <si>
    <t>powiat</t>
  </si>
  <si>
    <t>Gmina Biecz</t>
  </si>
  <si>
    <t>Powiat Oświęcimski</t>
  </si>
  <si>
    <t>miejsko-wiejska</t>
  </si>
  <si>
    <t>Gmina Chrzanów</t>
  </si>
  <si>
    <t>Gmina/powiat</t>
  </si>
  <si>
    <t>Typ gminy/powiatu</t>
  </si>
  <si>
    <t>Liczba godzin usług asystenckich</t>
  </si>
  <si>
    <t xml:space="preserve">Koszt godzin usług asystenckich </t>
  </si>
  <si>
    <t>Koszt zakupu biletów komunikacji publicznej dla asystenta oraz ubezpieczenia asystenta</t>
  </si>
  <si>
    <t xml:space="preserve">Koszty obsługi Programu gmina/powiat (nie większe niż 0,5% kwoty przekazanej na realizację Programu) </t>
  </si>
  <si>
    <t>Ogółem kwota środków z Solidarnościowego Funduszu Wsparcia Osób Niepełnosprawnych wnioskowana przez Wojewodę na sfinansowanie Programu                             (Suma z kol. 6,7 i 8)</t>
  </si>
  <si>
    <t>rok realizacji Programu</t>
  </si>
  <si>
    <t>Ogółem:</t>
  </si>
  <si>
    <t xml:space="preserve">Liczba godzin usług asystenckich dla osób z orzeczeniem                    o znacznym stopniu niepełnosprawności
</t>
  </si>
  <si>
    <t xml:space="preserve">Liczba godzin usług asystenckich dla osób z orzeczeniem                    o umiarkowanym stopniu niepełnosprawności
</t>
  </si>
  <si>
    <t>5a</t>
  </si>
  <si>
    <t>5b</t>
  </si>
  <si>
    <t>gmna</t>
  </si>
  <si>
    <t>RAZEM dla województwa</t>
  </si>
  <si>
    <r>
      <t xml:space="preserve">Lista Beneficjentów odrzuconych przez MRPiPS                                                  </t>
    </r>
    <r>
      <rPr>
        <b/>
        <i/>
        <sz val="11"/>
        <color theme="1"/>
        <rFont val="Calibri"/>
        <family val="2"/>
        <charset val="238"/>
        <scheme val="minor"/>
      </rPr>
      <t>"Asystent Osobisty Osoby Niepełnosprawnej" - edycja 2019-2020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</si>
</sst>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2" fillId="0" borderId="1" xfId="0" applyFont="1" applyBorder="1"/>
    <xf numFmtId="3" fontId="2" fillId="0" borderId="1" xfId="0" applyNumberFormat="1" applyFont="1" applyBorder="1"/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20" xfId="1" applyNumberFormat="1" applyFont="1" applyFill="1" applyBorder="1" applyAlignment="1">
      <alignment horizontal="center" vertical="center" wrapText="1"/>
    </xf>
    <xf numFmtId="0" fontId="10" fillId="2" borderId="21" xfId="1" applyNumberFormat="1" applyFont="1" applyFill="1" applyBorder="1" applyAlignment="1">
      <alignment horizontal="center" vertical="center" wrapText="1"/>
    </xf>
    <xf numFmtId="0" fontId="6" fillId="0" borderId="22" xfId="1" applyFont="1" applyBorder="1" applyAlignment="1" applyProtection="1">
      <alignment horizontal="center" wrapText="1"/>
      <protection locked="0"/>
    </xf>
    <xf numFmtId="0" fontId="2" fillId="0" borderId="13" xfId="0" applyFont="1" applyBorder="1"/>
    <xf numFmtId="3" fontId="2" fillId="0" borderId="13" xfId="0" applyNumberFormat="1" applyFont="1" applyBorder="1"/>
    <xf numFmtId="0" fontId="2" fillId="0" borderId="23" xfId="0" applyNumberFormat="1" applyFont="1" applyFill="1" applyBorder="1" applyAlignment="1"/>
    <xf numFmtId="0" fontId="6" fillId="0" borderId="8" xfId="1" applyFont="1" applyBorder="1" applyAlignment="1" applyProtection="1">
      <alignment horizontal="center" wrapText="1"/>
      <protection locked="0"/>
    </xf>
    <xf numFmtId="0" fontId="2" fillId="0" borderId="24" xfId="0" applyNumberFormat="1" applyFont="1" applyFill="1" applyBorder="1" applyAlignment="1"/>
    <xf numFmtId="3" fontId="11" fillId="3" borderId="28" xfId="1" applyNumberFormat="1" applyFont="1" applyFill="1" applyBorder="1" applyAlignment="1" applyProtection="1">
      <alignment horizontal="center"/>
      <protection locked="0"/>
    </xf>
    <xf numFmtId="3" fontId="11" fillId="3" borderId="27" xfId="1" applyNumberFormat="1" applyFont="1" applyFill="1" applyBorder="1" applyAlignment="1" applyProtection="1">
      <alignment horizontal="center"/>
      <protection locked="0"/>
    </xf>
    <xf numFmtId="4" fontId="11" fillId="3" borderId="27" xfId="1" applyNumberFormat="1" applyFont="1" applyFill="1" applyBorder="1" applyAlignment="1" applyProtection="1">
      <alignment horizontal="center"/>
      <protection locked="0"/>
    </xf>
    <xf numFmtId="4" fontId="11" fillId="3" borderId="28" xfId="1" applyNumberFormat="1" applyFont="1" applyFill="1" applyBorder="1" applyAlignment="1" applyProtection="1">
      <alignment horizontal="center"/>
      <protection locked="0"/>
    </xf>
    <xf numFmtId="0" fontId="6" fillId="0" borderId="6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 wrapText="1"/>
      <protection locked="0"/>
    </xf>
    <xf numFmtId="0" fontId="11" fillId="3" borderId="26" xfId="1" applyFont="1" applyFill="1" applyBorder="1" applyAlignment="1" applyProtection="1">
      <alignment horizontal="center" vertical="center" wrapText="1"/>
      <protection locked="0"/>
    </xf>
    <xf numFmtId="0" fontId="11" fillId="3" borderId="27" xfId="1" applyFont="1" applyFill="1" applyBorder="1" applyAlignment="1" applyProtection="1">
      <alignment horizontal="center" vertical="center" wrapText="1"/>
      <protection locked="0"/>
    </xf>
    <xf numFmtId="0" fontId="7" fillId="0" borderId="6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4" fontId="9" fillId="0" borderId="7" xfId="1" applyNumberFormat="1" applyFont="1" applyFill="1" applyBorder="1" applyAlignment="1">
      <alignment horizontal="center" vertical="center" wrapText="1"/>
    </xf>
    <xf numFmtId="4" fontId="9" fillId="0" borderId="12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tabSelected="1" workbookViewId="0">
      <selection activeCell="E27" sqref="E26:E27"/>
    </sheetView>
  </sheetViews>
  <sheetFormatPr defaultRowHeight="15" x14ac:dyDescent="0.25"/>
  <cols>
    <col min="1" max="1" width="8.7109375" customWidth="1"/>
    <col min="2" max="3" width="16.85546875" customWidth="1"/>
    <col min="4" max="4" width="25.42578125" customWidth="1"/>
    <col min="5" max="5" width="16.85546875" customWidth="1"/>
    <col min="6" max="8" width="19.85546875" customWidth="1"/>
    <col min="9" max="10" width="16.85546875" customWidth="1"/>
    <col min="11" max="11" width="22.5703125" customWidth="1"/>
    <col min="12" max="12" width="10.28515625" customWidth="1"/>
  </cols>
  <sheetData>
    <row r="1" spans="1:12" ht="45" customHeight="1" thickBot="1" x14ac:dyDescent="0.3">
      <c r="A1" s="43" t="s">
        <v>24</v>
      </c>
      <c r="B1" s="43"/>
      <c r="C1" s="43"/>
      <c r="D1" s="43"/>
    </row>
    <row r="2" spans="1:12" x14ac:dyDescent="0.25">
      <c r="A2" s="27" t="s">
        <v>0</v>
      </c>
      <c r="B2" s="30" t="s">
        <v>9</v>
      </c>
      <c r="C2" s="30" t="s">
        <v>10</v>
      </c>
      <c r="D2" s="33" t="s">
        <v>1</v>
      </c>
      <c r="E2" s="35" t="s">
        <v>11</v>
      </c>
      <c r="F2" s="35"/>
      <c r="G2" s="36"/>
      <c r="H2" s="41" t="s">
        <v>12</v>
      </c>
      <c r="I2" s="41" t="s">
        <v>13</v>
      </c>
      <c r="J2" s="47" t="s">
        <v>14</v>
      </c>
      <c r="K2" s="49" t="s">
        <v>15</v>
      </c>
      <c r="L2" s="18" t="s">
        <v>16</v>
      </c>
    </row>
    <row r="3" spans="1:12" x14ac:dyDescent="0.25">
      <c r="A3" s="28"/>
      <c r="B3" s="31"/>
      <c r="C3" s="31"/>
      <c r="D3" s="34"/>
      <c r="E3" s="37"/>
      <c r="F3" s="37"/>
      <c r="G3" s="38"/>
      <c r="H3" s="42"/>
      <c r="I3" s="42"/>
      <c r="J3" s="48"/>
      <c r="K3" s="50"/>
      <c r="L3" s="19"/>
    </row>
    <row r="4" spans="1:12" x14ac:dyDescent="0.25">
      <c r="A4" s="28"/>
      <c r="B4" s="31"/>
      <c r="C4" s="31"/>
      <c r="D4" s="34"/>
      <c r="E4" s="39"/>
      <c r="F4" s="39"/>
      <c r="G4" s="40"/>
      <c r="H4" s="42"/>
      <c r="I4" s="42"/>
      <c r="J4" s="48"/>
      <c r="K4" s="50"/>
      <c r="L4" s="19"/>
    </row>
    <row r="5" spans="1:12" x14ac:dyDescent="0.25">
      <c r="A5" s="28"/>
      <c r="B5" s="31"/>
      <c r="C5" s="31"/>
      <c r="D5" s="34"/>
      <c r="E5" s="21" t="s">
        <v>17</v>
      </c>
      <c r="F5" s="23" t="s">
        <v>18</v>
      </c>
      <c r="G5" s="25" t="s">
        <v>19</v>
      </c>
      <c r="H5" s="42"/>
      <c r="I5" s="42"/>
      <c r="J5" s="48"/>
      <c r="K5" s="50"/>
      <c r="L5" s="19"/>
    </row>
    <row r="6" spans="1:12" ht="75" customHeight="1" thickBot="1" x14ac:dyDescent="0.3">
      <c r="A6" s="29"/>
      <c r="B6" s="32"/>
      <c r="C6" s="32"/>
      <c r="D6" s="34"/>
      <c r="E6" s="22"/>
      <c r="F6" s="24"/>
      <c r="G6" s="26"/>
      <c r="H6" s="42"/>
      <c r="I6" s="42"/>
      <c r="J6" s="48"/>
      <c r="K6" s="50"/>
      <c r="L6" s="20"/>
    </row>
    <row r="7" spans="1:12" ht="15.75" thickBot="1" x14ac:dyDescent="0.3">
      <c r="A7" s="3">
        <v>1</v>
      </c>
      <c r="B7" s="4">
        <v>2</v>
      </c>
      <c r="C7" s="4">
        <v>3</v>
      </c>
      <c r="D7" s="4">
        <v>4</v>
      </c>
      <c r="E7" s="4">
        <v>5</v>
      </c>
      <c r="F7" s="4" t="s">
        <v>20</v>
      </c>
      <c r="G7" s="4" t="s">
        <v>21</v>
      </c>
      <c r="H7" s="4">
        <v>6</v>
      </c>
      <c r="I7" s="4">
        <v>7</v>
      </c>
      <c r="J7" s="5">
        <v>8</v>
      </c>
      <c r="K7" s="6">
        <v>9</v>
      </c>
      <c r="L7" s="7">
        <v>10</v>
      </c>
    </row>
    <row r="8" spans="1:12" x14ac:dyDescent="0.25">
      <c r="A8" s="8">
        <v>1</v>
      </c>
      <c r="B8" s="9" t="s">
        <v>2</v>
      </c>
      <c r="C8" s="9" t="s">
        <v>3</v>
      </c>
      <c r="D8" s="9" t="s">
        <v>5</v>
      </c>
      <c r="E8" s="10">
        <v>1800</v>
      </c>
      <c r="F8" s="10">
        <v>1440</v>
      </c>
      <c r="G8" s="10">
        <v>360</v>
      </c>
      <c r="H8" s="10">
        <v>54000</v>
      </c>
      <c r="I8" s="10">
        <v>9500</v>
      </c>
      <c r="J8" s="10">
        <v>317</v>
      </c>
      <c r="K8" s="10">
        <v>63817</v>
      </c>
      <c r="L8" s="11">
        <v>2020</v>
      </c>
    </row>
    <row r="9" spans="1:12" x14ac:dyDescent="0.25">
      <c r="A9" s="8">
        <v>4</v>
      </c>
      <c r="B9" s="1" t="s">
        <v>22</v>
      </c>
      <c r="C9" s="1" t="s">
        <v>7</v>
      </c>
      <c r="D9" s="9" t="s">
        <v>8</v>
      </c>
      <c r="E9" s="2">
        <v>180</v>
      </c>
      <c r="F9" s="2">
        <v>60</v>
      </c>
      <c r="G9" s="2">
        <v>120</v>
      </c>
      <c r="H9" s="2">
        <v>5400</v>
      </c>
      <c r="I9" s="2">
        <v>1350</v>
      </c>
      <c r="J9" s="2">
        <v>33</v>
      </c>
      <c r="K9" s="2">
        <v>6783</v>
      </c>
      <c r="L9" s="13">
        <v>2020</v>
      </c>
    </row>
    <row r="10" spans="1:12" ht="15.75" thickBot="1" x14ac:dyDescent="0.3">
      <c r="A10" s="12">
        <v>27</v>
      </c>
      <c r="B10" s="1" t="s">
        <v>4</v>
      </c>
      <c r="C10" s="1" t="s">
        <v>4</v>
      </c>
      <c r="D10" s="9" t="s">
        <v>6</v>
      </c>
      <c r="E10" s="2">
        <v>18000</v>
      </c>
      <c r="F10" s="2">
        <v>7200</v>
      </c>
      <c r="G10" s="2">
        <v>10800</v>
      </c>
      <c r="H10" s="2">
        <v>540000</v>
      </c>
      <c r="I10" s="2">
        <v>25500</v>
      </c>
      <c r="J10" s="2">
        <v>1598</v>
      </c>
      <c r="K10" s="2">
        <v>567098</v>
      </c>
      <c r="L10" s="13">
        <v>2020</v>
      </c>
    </row>
    <row r="11" spans="1:12" ht="15.75" thickBot="1" x14ac:dyDescent="0.3">
      <c r="A11" s="44" t="s">
        <v>23</v>
      </c>
      <c r="B11" s="45"/>
      <c r="C11" s="45"/>
      <c r="D11" s="46"/>
      <c r="E11" s="14">
        <f t="shared" ref="E11:K11" si="0">SUM(E8:E10)</f>
        <v>19980</v>
      </c>
      <c r="F11" s="15">
        <f t="shared" si="0"/>
        <v>8700</v>
      </c>
      <c r="G11" s="15">
        <f t="shared" si="0"/>
        <v>11280</v>
      </c>
      <c r="H11" s="16">
        <f t="shared" si="0"/>
        <v>599400</v>
      </c>
      <c r="I11" s="16">
        <f t="shared" si="0"/>
        <v>36350</v>
      </c>
      <c r="J11" s="16">
        <f t="shared" si="0"/>
        <v>1948</v>
      </c>
      <c r="K11" s="16">
        <f t="shared" si="0"/>
        <v>637698</v>
      </c>
      <c r="L11" s="17"/>
    </row>
  </sheetData>
  <mergeCells count="15">
    <mergeCell ref="A11:D11"/>
    <mergeCell ref="A1:D1"/>
    <mergeCell ref="I2:I6"/>
    <mergeCell ref="J2:J6"/>
    <mergeCell ref="K2:K6"/>
    <mergeCell ref="L2:L6"/>
    <mergeCell ref="E5:E6"/>
    <mergeCell ref="F5:F6"/>
    <mergeCell ref="G5:G6"/>
    <mergeCell ref="A2:A6"/>
    <mergeCell ref="B2:B6"/>
    <mergeCell ref="C2:C6"/>
    <mergeCell ref="D2:D6"/>
    <mergeCell ref="E2:G4"/>
    <mergeCell ref="H2:H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MRPiPS - odrzucone wnioski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2019-11-21T08:19:59Z</dcterms:modified>
</cp:coreProperties>
</file>